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C6ADC0DA-F5FF-4A73-939D-4B769487FB6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<sst xmlns="http://schemas.openxmlformats.org/spreadsheetml/2006/main" count="2262" uniqueCount="1134">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</sst>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450</v>
      </c>
      <c r="B10" s="158"/>
      <c r="C10" s="108" t="str">
        <f>VLOOKUP(A10,lista,2,0)</f>
        <v>G. EXPLOTACIÓN Y SOPORTE TI</v>
      </c>
      <c r="D10" s="108"/>
      <c r="E10" s="108"/>
      <c r="F10" s="108"/>
      <c r="G10" s="108" t="str">
        <f>VLOOKUP(A10,lista,3,0)</f>
        <v>Técnico/a 1</v>
      </c>
      <c r="H10" s="108"/>
      <c r="I10" s="119" t="str">
        <f>VLOOKUP(A10,lista,4,0)</f>
        <v>Administrador/a de sistemas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67.60000000000002" customHeight="1" thickTop="1" thickBot="1" x14ac:dyDescent="0.3">
      <c r="A17" s="167" t="str">
        <f>VLOOKUP(A10,lista,6,0)</f>
        <v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1VeYBObJz12xCM2pFi4QaSGGfHGdSOIyt3GLGxoeNGZS9fDpQMVqhw6EQhqZ0W7br635V1ORdlYMuh5ToQLRww==" saltValue="mgyxH+Ct+vjp315+LEc+6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2025-02-12T08:47:25Z</dcterms:modified>
</cp:coreProperties>
</file>